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D2ADD83D-9B5E-456E-95A3-02C1FD973129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EAEPED_OG!$B$1:$I$170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4" i="1" l="1"/>
  <c r="H116" i="1"/>
  <c r="H113" i="1"/>
  <c r="H93" i="1"/>
  <c r="H63" i="1"/>
  <c r="H24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C85" i="1" s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C10" i="1" s="1"/>
  <c r="H12" i="1"/>
  <c r="G12" i="1"/>
  <c r="F12" i="1"/>
  <c r="E12" i="1"/>
  <c r="D12" i="1"/>
  <c r="C12" i="1"/>
  <c r="C160" i="1" l="1"/>
  <c r="D85" i="1"/>
  <c r="F85" i="1"/>
  <c r="F160" i="1" s="1"/>
  <c r="G10" i="1"/>
  <c r="G160" i="1" s="1"/>
  <c r="D10" i="1"/>
  <c r="H85" i="1"/>
  <c r="H10" i="1"/>
  <c r="H160" i="1" s="1"/>
  <c r="E85" i="1"/>
  <c r="E10" i="1"/>
  <c r="D160" i="1" l="1"/>
  <c r="E160" i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<sst xmlns="http://schemas.openxmlformats.org/spreadsheetml/2006/main" count="171" uniqueCount="98">
  <si>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</si>
  <si>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</si>
  <si>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</si>
  <si>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</si>
  <si>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</si>
  <si>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</si>
  <si>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</si>
  <si>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</si>
  <si>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</si>
  <si>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</si>
  <si>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</si>
  <si>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</si>
  <si>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</si>
  <si>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</si>
  <si>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</si>
  <si>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</si>
  <si>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</si>
  <si>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</si>
  <si>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</si>
  <si>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</si>
  <si>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</si>
  <si>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</si>
  <si>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</si>
  <si>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</si>
  <si>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</si>
  <si>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</si>
  <si>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</si>
  <si>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</si>
  <si>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</si>
  <si>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</si>
  <si>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</si>
  <si>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</si>
  <si>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</si>
  <si>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</si>
  <si>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</si>
  <si>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</si>
  <si>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</si>
  <si>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</si>
  <si>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</si>
  <si>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</si>
  <si>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</si>
  <si>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</si>
  <si>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</si>
  <si>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</si>
  <si>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</si>
  <si>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</si>
  <si>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</si>
  <si>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</si>
  <si>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</si>
  <si>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</si>
  <si>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</si>
  <si>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</si>
  <si>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</si>
  <si>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</si>
  <si>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</si>
  <si>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</si>
  <si>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</si>
  <si>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</si>
  <si>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</si>
  <si>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</si>
  <si>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</si>
  <si>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</si>
  <si>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</si>
  <si>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</si>
  <si>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</si>
  <si>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</si>
  <si>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</si>
  <si>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</si>
  <si>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</si>
  <si>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</si>
  <si>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</si>
  <si>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</si>
  <si>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</si>
  <si>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</si>
  <si>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</si>
  <si>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</si>
  <si>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</si>
  <si>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</si>
  <si>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</si>
  <si>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</si>
  <si>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</si>
  <si>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</si>
  <si>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</si>
  <si>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</si>
  <si>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</si>
  <si>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</si>
  <si>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</si>
  <si>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</si>
  <si>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</si>
  <si>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</si>
  <si>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</si>
  <si>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</si>
  <si>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</si>
  <si>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</si>
  <si>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 xml:space="preserve">                         _________________________________                    </t>
  </si>
  <si>
    <t>FONDO DE ATENCIÓN A NIÑOS Y NIÑAS HIJOS DE LAS VÍCTIMAS DE LA LUCHA CONTRA EL CRIMEN</t>
  </si>
  <si>
    <t xml:space="preserve">    ____________________________________</t>
  </si>
  <si>
    <t>Del 01 de enero al 31 de diciembre de 2021 (b)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</si>
</sst>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0" zoomScale="90" zoomScaleNormal="90" workbookViewId="0">
      <selection activeCell="B168" sqref="B168"/>
    </sheetView>
  </sheetViews>
  <sheetFormatPr baseColWidth="10" defaultColWidth="11.42578125" defaultRowHeight="12" x14ac:dyDescent="0.2"/>
  <cols>
    <col min="1" max="1" width="3.5703125" style="1" customWidth="1"/>
    <col min="2" max="2" width="62.85546875" style="1" bestFit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2.75" thickBot="1" x14ac:dyDescent="0.25">
      <c r="I1" s="2" t="s">
        <v>0</v>
      </c>
    </row>
    <row r="2" spans="2:9" x14ac:dyDescent="0.2">
      <c r="B2" s="44" t="s">
        <v>95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97</v>
      </c>
      <c r="C5" s="51"/>
      <c r="D5" s="51"/>
      <c r="E5" s="51"/>
      <c r="F5" s="51"/>
      <c r="G5" s="51"/>
      <c r="H5" s="52"/>
    </row>
    <row r="6" spans="2:9" ht="12.75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12.75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10314463.689999999</v>
      </c>
      <c r="E10" s="28">
        <f t="shared" ref="E10:H10" si="0">SUM(E12,E20,E30,E40,E50,E60,E64,E73,E77)</f>
        <v>10314463.689999999</v>
      </c>
      <c r="F10" s="8">
        <f t="shared" si="0"/>
        <v>0</v>
      </c>
      <c r="G10" s="8">
        <f t="shared" si="0"/>
        <v>10314463.689999999</v>
      </c>
      <c r="H10" s="28">
        <f t="shared" si="0"/>
        <v>10314463.689999999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x14ac:dyDescent="0.2">
      <c r="B30" s="12" t="s">
        <v>31</v>
      </c>
      <c r="C30" s="7">
        <f>SUM(C31:C39)</f>
        <v>0</v>
      </c>
      <c r="D30" s="7">
        <f t="shared" ref="D30:H30" si="5">SUM(D31:D39)</f>
        <v>72426.990000000005</v>
      </c>
      <c r="E30" s="29">
        <f t="shared" si="5"/>
        <v>72426.990000000005</v>
      </c>
      <c r="F30" s="7">
        <f t="shared" si="5"/>
        <v>0</v>
      </c>
      <c r="G30" s="7">
        <f t="shared" si="5"/>
        <v>72426.990000000005</v>
      </c>
      <c r="H30" s="29">
        <f t="shared" si="5"/>
        <v>72426.990000000005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x14ac:dyDescent="0.2">
      <c r="B34" s="10" t="s">
        <v>35</v>
      </c>
      <c r="C34" s="25">
        <v>0</v>
      </c>
      <c r="D34" s="25">
        <v>72426.990000000005</v>
      </c>
      <c r="E34" s="30">
        <f t="shared" si="2"/>
        <v>72426.990000000005</v>
      </c>
      <c r="F34" s="26">
        <v>0</v>
      </c>
      <c r="G34" s="26">
        <v>72426.990000000005</v>
      </c>
      <c r="H34" s="34">
        <f t="shared" si="3"/>
        <v>72426.990000000005</v>
      </c>
    </row>
    <row r="35" spans="2:8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4" x14ac:dyDescent="0.2">
      <c r="B40" s="12" t="s">
        <v>41</v>
      </c>
      <c r="C40" s="7">
        <f>SUM(C41:C49)</f>
        <v>0</v>
      </c>
      <c r="D40" s="7">
        <f t="shared" ref="D40:H40" si="6">SUM(D41:D49)</f>
        <v>10242036.699999999</v>
      </c>
      <c r="E40" s="29">
        <f t="shared" si="6"/>
        <v>10242036.699999999</v>
      </c>
      <c r="F40" s="7">
        <f t="shared" si="6"/>
        <v>0</v>
      </c>
      <c r="G40" s="7">
        <f t="shared" si="6"/>
        <v>10242036.699999999</v>
      </c>
      <c r="H40" s="29">
        <f t="shared" si="6"/>
        <v>10242036.699999999</v>
      </c>
    </row>
    <row r="41" spans="2:8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10242036.699999999</v>
      </c>
      <c r="E44" s="30">
        <f t="shared" si="2"/>
        <v>10242036.699999999</v>
      </c>
      <c r="F44" s="26">
        <v>0</v>
      </c>
      <c r="G44" s="26">
        <v>10242036.699999999</v>
      </c>
      <c r="H44" s="34">
        <f t="shared" si="3"/>
        <v>10242036.699999999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4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12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4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10314463.689999999</v>
      </c>
      <c r="E160" s="32">
        <f>SUM(E10,E85)</f>
        <v>10314463.689999999</v>
      </c>
      <c r="F160" s="24">
        <f t="shared" si="28"/>
        <v>0</v>
      </c>
      <c r="G160" s="24">
        <f t="shared" si="28"/>
        <v>10314463.689999999</v>
      </c>
      <c r="H160" s="32">
        <f>SUM(H10,H85)</f>
        <v>10314463.689999999</v>
      </c>
    </row>
    <row r="161" spans="2:7" s="35" customFormat="1" x14ac:dyDescent="0.2"/>
    <row r="162" spans="2:7" s="35" customFormat="1" x14ac:dyDescent="0.2"/>
    <row r="163" spans="2:7" s="35" customFormat="1" x14ac:dyDescent="0.2"/>
    <row r="164" spans="2:7" s="35" customFormat="1" x14ac:dyDescent="0.2"/>
    <row r="165" spans="2:7" s="35" customFormat="1" x14ac:dyDescent="0.2"/>
    <row r="166" spans="2:7" s="35" customFormat="1" x14ac:dyDescent="0.2">
      <c r="B166" s="36" t="s">
        <v>94</v>
      </c>
      <c r="C166" s="36"/>
      <c r="E166" s="36" t="s">
        <v>96</v>
      </c>
      <c r="F166" s="36"/>
      <c r="G166" s="36"/>
    </row>
    <row r="167" spans="2:7" s="35" customFormat="1" x14ac:dyDescent="0.2">
      <c r="B167" s="36" t="s">
        <v>88</v>
      </c>
      <c r="C167" s="36"/>
      <c r="E167" s="36" t="s">
        <v>89</v>
      </c>
      <c r="F167" s="36"/>
      <c r="G167" s="36"/>
    </row>
    <row r="168" spans="2:7" s="35" customFormat="1" x14ac:dyDescent="0.2">
      <c r="B168" s="36" t="s">
        <v>90</v>
      </c>
      <c r="C168" s="36"/>
      <c r="E168" s="36" t="s">
        <v>91</v>
      </c>
      <c r="F168" s="36"/>
      <c r="G168" s="36"/>
    </row>
    <row r="169" spans="2:7" s="35" customFormat="1" x14ac:dyDescent="0.2">
      <c r="B169" s="36" t="s">
        <v>92</v>
      </c>
      <c r="C169" s="36"/>
      <c r="E169" s="36" t="s">
        <v>93</v>
      </c>
      <c r="F169" s="36"/>
      <c r="G169" s="36"/>
    </row>
    <row r="170" spans="2:7" s="35" customFormat="1" x14ac:dyDescent="0.2">
      <c r="B170" s="36"/>
      <c r="C170" s="36"/>
    </row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2022-02-08T21:26:38Z</cp:lastPrinted>
  <dcterms:created xsi:type="dcterms:W3CDTF">2020-01-08T21:14:59Z</dcterms:created>
  <dcterms:modified xsi:type="dcterms:W3CDTF">2022-02-08T21:26:43Z</dcterms:modified>
</cp:coreProperties>
</file>